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計算表" sheetId="1" r:id="rId1"/>
  </sheets>
  <calcPr calcId="145621"/>
</workbook>
</file>

<file path=xl/calcChain.xml><?xml version="1.0" encoding="utf-8"?>
<calcChain xmlns="http://schemas.openxmlformats.org/spreadsheetml/2006/main">
  <c r="G15" i="1" l="1"/>
  <c r="K14" i="1"/>
  <c r="J13" i="1"/>
</calcChain>
</file>

<file path=xl/sharedStrings.xml><?xml version="1.0" encoding="utf-8"?>
<sst xmlns="http://schemas.openxmlformats.org/spreadsheetml/2006/main" count="225" uniqueCount="43">
  <si>
    <r>
      <t xml:space="preserve">0.5 Mbps
</t>
    </r>
    <r>
      <rPr>
        <sz val="11"/>
        <color theme="1" tint="0.499984740745262"/>
        <rFont val="Calibri"/>
        <family val="2"/>
      </rPr>
      <t>(= 500Kbps)</t>
    </r>
    <phoneticPr fontId="3" type="noConversion"/>
  </si>
  <si>
    <t>1 Mbps</t>
    <phoneticPr fontId="3" type="noConversion"/>
  </si>
  <si>
    <t>1.5 Mbps</t>
    <phoneticPr fontId="3" type="noConversion"/>
  </si>
  <si>
    <t>2 Mbps</t>
    <phoneticPr fontId="3" type="noConversion"/>
  </si>
  <si>
    <t>3 Mbps</t>
    <phoneticPr fontId="3" type="noConversion"/>
  </si>
  <si>
    <t>4 Mbps</t>
    <phoneticPr fontId="3" type="noConversion"/>
  </si>
  <si>
    <t>6 Mbps</t>
    <phoneticPr fontId="3" type="noConversion"/>
  </si>
  <si>
    <t>VGA</t>
    <phoneticPr fontId="3" type="noConversion"/>
  </si>
  <si>
    <t>1 fps</t>
    <phoneticPr fontId="3" type="noConversion"/>
  </si>
  <si>
    <t>7.5 fps</t>
    <phoneticPr fontId="3" type="noConversion"/>
  </si>
  <si>
    <t>15 fps</t>
    <phoneticPr fontId="3" type="noConversion"/>
  </si>
  <si>
    <t>30 fps</t>
    <phoneticPr fontId="3" type="noConversion"/>
  </si>
  <si>
    <t>1 MP</t>
    <phoneticPr fontId="3" type="noConversion"/>
  </si>
  <si>
    <t>2 MP</t>
    <phoneticPr fontId="3" type="noConversion"/>
  </si>
  <si>
    <t>3 MP</t>
    <phoneticPr fontId="3" type="noConversion"/>
  </si>
  <si>
    <t>4 MP</t>
    <phoneticPr fontId="3" type="noConversion"/>
  </si>
  <si>
    <t>5 MP</t>
    <phoneticPr fontId="3" type="noConversion"/>
  </si>
  <si>
    <t>解像度</t>
    <rPh sb="0" eb="3">
      <t>かいぞうど</t>
    </rPh>
    <phoneticPr fontId="3" type="noConversion"/>
  </si>
  <si>
    <t>フレームレート</t>
    <phoneticPr fontId="3" type="noConversion"/>
  </si>
  <si>
    <t>ビットレート</t>
    <phoneticPr fontId="3" type="noConversion"/>
  </si>
  <si>
    <t>◎</t>
    <phoneticPr fontId="3" type="noConversion"/>
  </si>
  <si>
    <t>〇</t>
    <phoneticPr fontId="3" type="noConversion"/>
  </si>
  <si>
    <t>〇</t>
    <phoneticPr fontId="3" type="noConversion"/>
  </si>
  <si>
    <t>△</t>
    <phoneticPr fontId="3" type="noConversion"/>
  </si>
  <si>
    <t>△</t>
    <phoneticPr fontId="3" type="noConversion"/>
  </si>
  <si>
    <t>×</t>
    <phoneticPr fontId="2"/>
  </si>
  <si>
    <r>
      <t>(</t>
    </r>
    <r>
      <rPr>
        <sz val="12"/>
        <color theme="1"/>
        <rFont val="ＭＳ Ｐゴシック"/>
        <family val="3"/>
        <charset val="128"/>
      </rPr>
      <t>◎、〇、△</t>
    </r>
    <r>
      <rPr>
        <b/>
        <sz val="12"/>
        <color theme="1"/>
        <rFont val="ＭＳ Ｐゴシック"/>
        <family val="3"/>
        <charset val="128"/>
      </rPr>
      <t>指定状況下でのビデオ品質になります。</t>
    </r>
    <r>
      <rPr>
        <sz val="12"/>
        <color theme="1"/>
        <rFont val="Calibri"/>
        <family val="2"/>
      </rPr>
      <t>)</t>
    </r>
    <rPh sb="6" eb="8">
      <t>してい</t>
    </rPh>
    <rPh sb="8" eb="11">
      <t>じょうきょうか</t>
    </rPh>
    <rPh sb="16" eb="18">
      <t>ひんしつ</t>
    </rPh>
    <phoneticPr fontId="3" type="noConversion"/>
  </si>
  <si>
    <t>解像度、フレームレートを選択して最適なビットレートを選んでください。</t>
    <rPh sb="0" eb="3">
      <t>かいぞうど</t>
    </rPh>
    <rPh sb="12" eb="14">
      <t>ｾﾝﾀｸ</t>
    </rPh>
    <rPh sb="16" eb="18">
      <t>さいてき</t>
    </rPh>
    <rPh sb="26" eb="27">
      <t>えら</t>
    </rPh>
    <phoneticPr fontId="3" type="noConversion"/>
  </si>
  <si>
    <t>カメラ数</t>
    <rPh sb="3" eb="4">
      <t>スウ</t>
    </rPh>
    <phoneticPr fontId="2"/>
  </si>
  <si>
    <t>各カメラのビットレート(Mbps)</t>
    <rPh sb="0" eb="1">
      <t>カク</t>
    </rPh>
    <phoneticPr fontId="2"/>
  </si>
  <si>
    <t>保存日数　　（日）</t>
    <rPh sb="0" eb="2">
      <t>ホゾン</t>
    </rPh>
    <rPh sb="2" eb="4">
      <t>ニッスウ</t>
    </rPh>
    <rPh sb="7" eb="8">
      <t>ニチ</t>
    </rPh>
    <phoneticPr fontId="2"/>
  </si>
  <si>
    <t>容量　　　　　　　（ＴＢ）</t>
    <rPh sb="0" eb="2">
      <t>ヨウリョウ</t>
    </rPh>
    <phoneticPr fontId="2"/>
  </si>
  <si>
    <t>一日あたりの録画時間（時間）</t>
    <rPh sb="0" eb="2">
      <t>イチニチ</t>
    </rPh>
    <rPh sb="6" eb="8">
      <t>ロクガ</t>
    </rPh>
    <rPh sb="8" eb="10">
      <t>ジカン</t>
    </rPh>
    <rPh sb="11" eb="13">
      <t>ジカン</t>
    </rPh>
    <phoneticPr fontId="2"/>
  </si>
  <si>
    <t>ケース</t>
    <phoneticPr fontId="2"/>
  </si>
  <si>
    <t>状況</t>
    <rPh sb="0" eb="2">
      <t>ジョウキョウ</t>
    </rPh>
    <phoneticPr fontId="2"/>
  </si>
  <si>
    <t>どれくらいの容量のHDDが必要か？</t>
    <rPh sb="6" eb="8">
      <t>ようりょう</t>
    </rPh>
    <rPh sb="13" eb="15">
      <t>ひつよう</t>
    </rPh>
    <phoneticPr fontId="3" type="noConversion"/>
  </si>
  <si>
    <t>何日間録画できるか？</t>
    <rPh sb="0" eb="2">
      <t>なんにち</t>
    </rPh>
    <rPh sb="2" eb="3">
      <t>かん</t>
    </rPh>
    <rPh sb="3" eb="5">
      <t>ろくが</t>
    </rPh>
    <phoneticPr fontId="3" type="noConversion"/>
  </si>
  <si>
    <t>何台のカメラが設置可能か？</t>
    <rPh sb="0" eb="2">
      <t>なんだい</t>
    </rPh>
    <rPh sb="7" eb="9">
      <t>せっち</t>
    </rPh>
    <rPh sb="9" eb="11">
      <t>かのう</t>
    </rPh>
    <phoneticPr fontId="3" type="noConversion"/>
  </si>
  <si>
    <t>計算表　（この計算表はあくまで大まかな目安とお考えください。実際にはご利用の環境により異なります）</t>
    <rPh sb="0" eb="2">
      <t>ケイサン</t>
    </rPh>
    <rPh sb="2" eb="3">
      <t>ヒョウ</t>
    </rPh>
    <rPh sb="7" eb="9">
      <t>ケイサン</t>
    </rPh>
    <rPh sb="9" eb="10">
      <t>ヒョウ</t>
    </rPh>
    <rPh sb="15" eb="16">
      <t>オオ</t>
    </rPh>
    <rPh sb="19" eb="21">
      <t>メヤス</t>
    </rPh>
    <rPh sb="23" eb="24">
      <t>カンガ</t>
    </rPh>
    <rPh sb="30" eb="32">
      <t>ジッサイ</t>
    </rPh>
    <rPh sb="35" eb="37">
      <t>リヨウ</t>
    </rPh>
    <rPh sb="38" eb="40">
      <t>カンキョウ</t>
    </rPh>
    <rPh sb="43" eb="44">
      <t>コト</t>
    </rPh>
    <phoneticPr fontId="2"/>
  </si>
  <si>
    <t>使用方法</t>
    <rPh sb="0" eb="2">
      <t>シヨウ</t>
    </rPh>
    <rPh sb="2" eb="4">
      <t>ホウホウ</t>
    </rPh>
    <phoneticPr fontId="2"/>
  </si>
  <si>
    <t>で表示されます。</t>
    <rPh sb="1" eb="3">
      <t>ヒョウジ</t>
    </rPh>
    <phoneticPr fontId="2"/>
  </si>
  <si>
    <t>の欄の数値を変更します。　　　　結果は</t>
    <rPh sb="1" eb="2">
      <t>ラン</t>
    </rPh>
    <rPh sb="3" eb="5">
      <t>スウチ</t>
    </rPh>
    <rPh sb="6" eb="8">
      <t>ヘンコウ</t>
    </rPh>
    <rPh sb="16" eb="18">
      <t>ケッカ</t>
    </rPh>
    <phoneticPr fontId="2"/>
  </si>
  <si>
    <t>例：ケース２の何日間録画できるかを調べる　　　　　　　　　　　　　　　　　　　　　　　　　　　　　　　　　　　　　　　　　　　　　　　　　　　今回の条件（１メガピクセル、フレームレート１５fps、カメラ１台、一日２４時間録画、容量１ＴＢ）　　　　　　　　　　　　　　　　　　　　　　　　　　　　　　　　　　　　　　　　　　　カメラ数にカメラ台数１を入力。各カメラのビットレートには下図を見て1MP,15fpsで◎になっている1.5Mbpsを入力。一日あたりの録画時間には24を入力。容量には１ＴＢを入力する。保存日数は６５日となります。</t>
    <rPh sb="0" eb="1">
      <t>レイ</t>
    </rPh>
    <rPh sb="7" eb="9">
      <t>ナンニチ</t>
    </rPh>
    <rPh sb="9" eb="10">
      <t>カン</t>
    </rPh>
    <rPh sb="10" eb="12">
      <t>ロクガ</t>
    </rPh>
    <rPh sb="17" eb="18">
      <t>シラ</t>
    </rPh>
    <rPh sb="71" eb="73">
      <t>コンカイ</t>
    </rPh>
    <rPh sb="74" eb="76">
      <t>ジョウケン</t>
    </rPh>
    <rPh sb="102" eb="103">
      <t>ダイ</t>
    </rPh>
    <rPh sb="104" eb="106">
      <t>イチニチ</t>
    </rPh>
    <rPh sb="108" eb="110">
      <t>ジカン</t>
    </rPh>
    <rPh sb="110" eb="112">
      <t>ロクガ</t>
    </rPh>
    <rPh sb="113" eb="115">
      <t>ヨウリョウ</t>
    </rPh>
    <rPh sb="165" eb="166">
      <t>スウ</t>
    </rPh>
    <rPh sb="170" eb="172">
      <t>ダイスウ</t>
    </rPh>
    <rPh sb="174" eb="176">
      <t>ニュウリョク</t>
    </rPh>
    <rPh sb="177" eb="178">
      <t>カク</t>
    </rPh>
    <rPh sb="190" eb="191">
      <t>シタ</t>
    </rPh>
    <rPh sb="191" eb="192">
      <t>ズ</t>
    </rPh>
    <rPh sb="193" eb="194">
      <t>ミ</t>
    </rPh>
    <rPh sb="220" eb="222">
      <t>ニュウリョク</t>
    </rPh>
    <rPh sb="223" eb="225">
      <t>イチニチ</t>
    </rPh>
    <rPh sb="229" eb="231">
      <t>ロクガ</t>
    </rPh>
    <rPh sb="231" eb="233">
      <t>ジカン</t>
    </rPh>
    <rPh sb="238" eb="240">
      <t>ニュウリョク</t>
    </rPh>
    <rPh sb="241" eb="243">
      <t>ヨウリョウ</t>
    </rPh>
    <rPh sb="249" eb="251">
      <t>ニュウリョク</t>
    </rPh>
    <rPh sb="254" eb="256">
      <t>ホゾン</t>
    </rPh>
    <rPh sb="256" eb="258">
      <t>ニッスウ</t>
    </rPh>
    <rPh sb="261" eb="26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</si>
</sst>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2" x14ac:knownFonts="1">
    <font>
      <sz val="11"/>
      <color theme="1"/>
      <name val="ＭＳ Ｐゴシック"/>
      <family val="2"/>
      <scheme val="minor"/>
    </font>
    <font>
      <b/>
      <sz val="16"/>
      <color theme="1"/>
      <name val="Calibri"/>
      <family val="2"/>
    </font>
    <font>
      <sz val="6"/>
      <name val="ＭＳ Ｐゴシック"/>
      <family val="3"/>
      <charset val="128"/>
      <scheme val="minor"/>
    </font>
    <font>
      <sz val="9"/>
      <name val="Calibri"/>
      <family val="2"/>
      <charset val="136"/>
    </font>
    <font>
      <sz val="12"/>
      <color theme="1"/>
      <name val="Calibri"/>
      <family val="2"/>
      <charset val="136"/>
    </font>
    <font>
      <sz val="12"/>
      <color theme="1"/>
      <name val="Calibri"/>
      <family val="2"/>
    </font>
    <font>
      <sz val="11"/>
      <color theme="1" tint="0.499984740745262"/>
      <name val="Calibri"/>
      <family val="2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8"/>
      <color rgb="FFFF0000"/>
      <name val="ＭＳ Ｐゴシック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0" fillId="2" borderId="0" xfId="0" applyFont="1" applyFill="1" applyAlignment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176" fontId="1" fillId="6" borderId="26" xfId="0" applyNumberFormat="1" applyFont="1" applyFill="1" applyBorder="1" applyAlignment="1">
      <alignment horizontal="center" vertical="center"/>
    </xf>
    <xf numFmtId="177" fontId="1" fillId="6" borderId="20" xfId="0" applyNumberFormat="1" applyFont="1" applyFill="1" applyBorder="1" applyAlignment="1">
      <alignment horizontal="center" vertical="center"/>
    </xf>
    <xf numFmtId="177" fontId="1" fillId="6" borderId="34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7" borderId="22" xfId="0" applyFill="1" applyBorder="1" applyAlignment="1" applyProtection="1">
      <alignment horizontal="center" vertical="center"/>
      <protection locked="0"/>
    </xf>
    <xf numFmtId="0" fontId="0" fillId="7" borderId="23" xfId="0" applyFill="1" applyBorder="1" applyAlignment="1" applyProtection="1">
      <alignment horizontal="center" vertical="center"/>
      <protection locked="0"/>
    </xf>
    <xf numFmtId="0" fontId="0" fillId="7" borderId="25" xfId="0" applyFill="1" applyBorder="1" applyAlignment="1" applyProtection="1">
      <alignment horizontal="center" vertical="center"/>
      <protection locked="0"/>
    </xf>
    <xf numFmtId="0" fontId="0" fillId="7" borderId="33" xfId="0" applyFill="1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horizontal="center" vertical="center"/>
      <protection locked="0"/>
    </xf>
    <xf numFmtId="177" fontId="0" fillId="7" borderId="11" xfId="0" applyNumberFormat="1" applyFill="1" applyBorder="1" applyAlignment="1" applyProtection="1">
      <alignment horizontal="center" vertical="center"/>
      <protection locked="0"/>
    </xf>
    <xf numFmtId="177" fontId="0" fillId="7" borderId="27" xfId="0" applyNumberFormat="1" applyFill="1" applyBorder="1" applyAlignment="1" applyProtection="1">
      <alignment horizontal="center" vertical="center"/>
      <protection locked="0"/>
    </xf>
    <xf numFmtId="0" fontId="0" fillId="7" borderId="30" xfId="0" applyFill="1" applyBorder="1" applyAlignment="1">
      <alignment horizontal="left" vertical="top" wrapText="1"/>
    </xf>
    <xf numFmtId="0" fontId="0" fillId="0" borderId="30" xfId="0" applyBorder="1" applyAlignment="1">
      <alignment horizontal="left" vertical="top"/>
    </xf>
    <xf numFmtId="0" fontId="0" fillId="0" borderId="30" xfId="0" applyBorder="1" applyAlignment="1">
      <alignment horizontal="left" vertical="top" wrapText="1"/>
    </xf>
    <xf numFmtId="0" fontId="0" fillId="6" borderId="30" xfId="0" applyFill="1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12" xfId="0" applyBorder="1" applyAlignment="1">
      <alignment horizontal="center" vertical="center"/>
    </xf>
    <xf numFmtId="0" fontId="0" fillId="2" borderId="25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0" fillId="2" borderId="16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16" xfId="0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5"/>
  <sheetViews>
    <sheetView tabSelected="1" workbookViewId="0">
      <selection activeCell="G13" sqref="G13"/>
    </sheetView>
  </sheetViews>
  <sheetFormatPr defaultRowHeight="13.5" x14ac:dyDescent="0.15"/>
  <cols>
    <col min="1" max="1" width="2.5" customWidth="1"/>
    <col min="4" max="6" width="10.375" customWidth="1"/>
    <col min="7" max="11" width="13.75" customWidth="1"/>
  </cols>
  <sheetData>
    <row r="1" spans="2:11" ht="21" x14ac:dyDescent="0.2">
      <c r="B1" s="41" t="s">
        <v>38</v>
      </c>
    </row>
    <row r="2" spans="2:11" ht="9.75" customHeight="1" thickBot="1" x14ac:dyDescent="0.2"/>
    <row r="3" spans="2:11" x14ac:dyDescent="0.15">
      <c r="C3" s="78" t="s">
        <v>39</v>
      </c>
      <c r="D3" s="69" t="s">
        <v>42</v>
      </c>
      <c r="E3" s="70"/>
      <c r="F3" s="70"/>
      <c r="G3" s="70"/>
      <c r="H3" s="70"/>
      <c r="I3" s="70"/>
      <c r="J3" s="70"/>
      <c r="K3" s="71"/>
    </row>
    <row r="4" spans="2:11" x14ac:dyDescent="0.15">
      <c r="C4" s="79"/>
      <c r="D4" s="72"/>
      <c r="E4" s="73"/>
      <c r="F4" s="73"/>
      <c r="G4" s="73"/>
      <c r="H4" s="73"/>
      <c r="I4" s="73"/>
      <c r="J4" s="73"/>
      <c r="K4" s="74"/>
    </row>
    <row r="5" spans="2:11" x14ac:dyDescent="0.15">
      <c r="C5" s="79"/>
      <c r="D5" s="72"/>
      <c r="E5" s="73"/>
      <c r="F5" s="73"/>
      <c r="G5" s="73"/>
      <c r="H5" s="73"/>
      <c r="I5" s="73"/>
      <c r="J5" s="73"/>
      <c r="K5" s="74"/>
    </row>
    <row r="6" spans="2:11" x14ac:dyDescent="0.15">
      <c r="C6" s="79"/>
      <c r="D6" s="72"/>
      <c r="E6" s="73"/>
      <c r="F6" s="73"/>
      <c r="G6" s="73"/>
      <c r="H6" s="73"/>
      <c r="I6" s="73"/>
      <c r="J6" s="73"/>
      <c r="K6" s="74"/>
    </row>
    <row r="7" spans="2:11" ht="14.25" thickBot="1" x14ac:dyDescent="0.2">
      <c r="C7" s="79"/>
      <c r="D7" s="75"/>
      <c r="E7" s="76"/>
      <c r="F7" s="76"/>
      <c r="G7" s="76"/>
      <c r="H7" s="76"/>
      <c r="I7" s="76"/>
      <c r="J7" s="76"/>
      <c r="K7" s="77"/>
    </row>
    <row r="8" spans="2:11" ht="20.25" customHeight="1" thickBot="1" x14ac:dyDescent="0.2">
      <c r="C8" s="80"/>
      <c r="D8" s="51"/>
      <c r="E8" s="52" t="s">
        <v>41</v>
      </c>
      <c r="F8" s="53"/>
      <c r="G8" s="53"/>
      <c r="H8" s="54"/>
      <c r="I8" s="52" t="s">
        <v>40</v>
      </c>
      <c r="J8" s="53"/>
      <c r="K8" s="55"/>
    </row>
    <row r="9" spans="2:11" ht="9.75" customHeight="1" x14ac:dyDescent="0.15"/>
    <row r="10" spans="2:11" x14ac:dyDescent="0.15">
      <c r="C10" s="56" t="s">
        <v>33</v>
      </c>
      <c r="D10" s="56" t="s">
        <v>34</v>
      </c>
      <c r="E10" s="56"/>
      <c r="F10" s="56"/>
      <c r="G10" s="56" t="s">
        <v>28</v>
      </c>
      <c r="H10" s="88" t="s">
        <v>29</v>
      </c>
      <c r="I10" s="89" t="s">
        <v>32</v>
      </c>
      <c r="J10" s="89" t="s">
        <v>31</v>
      </c>
      <c r="K10" s="89" t="s">
        <v>30</v>
      </c>
    </row>
    <row r="11" spans="2:11" x14ac:dyDescent="0.15">
      <c r="C11" s="56"/>
      <c r="D11" s="56"/>
      <c r="E11" s="56"/>
      <c r="F11" s="56"/>
      <c r="G11" s="56"/>
      <c r="H11" s="88"/>
      <c r="I11" s="89"/>
      <c r="J11" s="89"/>
      <c r="K11" s="89"/>
    </row>
    <row r="12" spans="2:11" x14ac:dyDescent="0.15">
      <c r="C12" s="56"/>
      <c r="D12" s="56"/>
      <c r="E12" s="56"/>
      <c r="F12" s="56"/>
      <c r="G12" s="56"/>
      <c r="H12" s="88"/>
      <c r="I12" s="89"/>
      <c r="J12" s="89"/>
      <c r="K12" s="89"/>
    </row>
    <row r="13" spans="2:11" ht="28.5" customHeight="1" thickBot="1" x14ac:dyDescent="0.2">
      <c r="C13" s="42">
        <v>1</v>
      </c>
      <c r="D13" s="57" t="s">
        <v>35</v>
      </c>
      <c r="E13" s="58"/>
      <c r="F13" s="59"/>
      <c r="G13" s="44">
        <v>1</v>
      </c>
      <c r="H13" s="45">
        <v>3</v>
      </c>
      <c r="I13" s="46">
        <v>24</v>
      </c>
      <c r="J13" s="38">
        <f>G13*H13*I13*K13*3600/8/1024/1024</f>
        <v>0.926971435546875</v>
      </c>
      <c r="K13" s="50">
        <v>30</v>
      </c>
    </row>
    <row r="14" spans="2:11" ht="28.5" customHeight="1" thickBot="1" x14ac:dyDescent="0.2">
      <c r="C14" s="43">
        <v>2</v>
      </c>
      <c r="D14" s="60" t="s">
        <v>36</v>
      </c>
      <c r="E14" s="61"/>
      <c r="F14" s="62"/>
      <c r="G14" s="47">
        <v>1</v>
      </c>
      <c r="H14" s="48">
        <v>1.5</v>
      </c>
      <c r="I14" s="48">
        <v>24</v>
      </c>
      <c r="J14" s="46">
        <v>1</v>
      </c>
      <c r="K14" s="39">
        <f>(J14*1024*1024*8)/(G14*H14*I14*3600)</f>
        <v>64.726913580246915</v>
      </c>
    </row>
    <row r="15" spans="2:11" ht="28.5" customHeight="1" thickBot="1" x14ac:dyDescent="0.2">
      <c r="C15" s="43">
        <v>3</v>
      </c>
      <c r="D15" s="63" t="s">
        <v>37</v>
      </c>
      <c r="E15" s="64"/>
      <c r="F15" s="65"/>
      <c r="G15" s="40">
        <f>ROUNDDOWN((J15*1024*1024*8)/(I15*3600*K15*H15),0)</f>
        <v>6</v>
      </c>
      <c r="H15" s="48">
        <v>3</v>
      </c>
      <c r="I15" s="48">
        <v>24</v>
      </c>
      <c r="J15" s="48">
        <v>6</v>
      </c>
      <c r="K15" s="49">
        <v>30</v>
      </c>
    </row>
    <row r="16" spans="2:11" ht="10.5" customHeight="1" x14ac:dyDescent="0.15"/>
    <row r="17" spans="2:10" ht="21" x14ac:dyDescent="0.2">
      <c r="B17" s="18" t="s">
        <v>27</v>
      </c>
      <c r="C17" s="1"/>
      <c r="D17" s="2"/>
      <c r="E17" s="3"/>
      <c r="F17" s="2"/>
      <c r="G17" s="2"/>
      <c r="H17" s="2"/>
      <c r="I17" s="2"/>
      <c r="J17" s="2"/>
    </row>
    <row r="18" spans="2:10" ht="5.25" customHeight="1" x14ac:dyDescent="0.15">
      <c r="B18" s="1"/>
      <c r="C18" s="1"/>
      <c r="D18" s="2"/>
      <c r="E18" s="3"/>
      <c r="F18" s="2"/>
      <c r="G18" s="2"/>
      <c r="H18" s="2"/>
      <c r="I18" s="2"/>
      <c r="J18" s="2"/>
    </row>
    <row r="19" spans="2:10" ht="16.5" thickBot="1" x14ac:dyDescent="0.2">
      <c r="B19" s="4" t="s">
        <v>26</v>
      </c>
      <c r="C19" s="2"/>
      <c r="D19" s="2"/>
      <c r="E19" s="2"/>
      <c r="F19" s="3"/>
      <c r="G19" s="2"/>
      <c r="H19" s="2"/>
      <c r="I19" s="2"/>
      <c r="J19" s="2"/>
    </row>
    <row r="20" spans="2:10" x14ac:dyDescent="0.15">
      <c r="B20" s="81" t="s">
        <v>17</v>
      </c>
      <c r="C20" s="83" t="s">
        <v>18</v>
      </c>
      <c r="D20" s="85" t="s">
        <v>19</v>
      </c>
      <c r="E20" s="86"/>
      <c r="F20" s="86"/>
      <c r="G20" s="86"/>
      <c r="H20" s="86"/>
      <c r="I20" s="86"/>
      <c r="J20" s="87"/>
    </row>
    <row r="21" spans="2:10" ht="29.25" thickBot="1" x14ac:dyDescent="0.2">
      <c r="B21" s="82"/>
      <c r="C21" s="84"/>
      <c r="D21" s="26" t="s">
        <v>0</v>
      </c>
      <c r="E21" s="22" t="s">
        <v>1</v>
      </c>
      <c r="F21" s="22" t="s">
        <v>2</v>
      </c>
      <c r="G21" s="22" t="s">
        <v>3</v>
      </c>
      <c r="H21" s="22" t="s">
        <v>4</v>
      </c>
      <c r="I21" s="22" t="s">
        <v>5</v>
      </c>
      <c r="J21" s="23" t="s">
        <v>6</v>
      </c>
    </row>
    <row r="22" spans="2:10" x14ac:dyDescent="0.15">
      <c r="B22" s="66" t="s">
        <v>7</v>
      </c>
      <c r="C22" s="19" t="s">
        <v>8</v>
      </c>
      <c r="D22" s="5" t="s">
        <v>20</v>
      </c>
      <c r="E22" s="6" t="s">
        <v>20</v>
      </c>
      <c r="F22" s="6" t="s">
        <v>20</v>
      </c>
      <c r="G22" s="6" t="s">
        <v>20</v>
      </c>
      <c r="H22" s="6" t="s">
        <v>20</v>
      </c>
      <c r="I22" s="6" t="s">
        <v>20</v>
      </c>
      <c r="J22" s="7" t="s">
        <v>20</v>
      </c>
    </row>
    <row r="23" spans="2:10" x14ac:dyDescent="0.15">
      <c r="B23" s="67"/>
      <c r="C23" s="20" t="s">
        <v>9</v>
      </c>
      <c r="D23" s="28" t="s">
        <v>21</v>
      </c>
      <c r="E23" s="24" t="s">
        <v>20</v>
      </c>
      <c r="F23" s="24" t="s">
        <v>20</v>
      </c>
      <c r="G23" s="24" t="s">
        <v>20</v>
      </c>
      <c r="H23" s="24" t="s">
        <v>20</v>
      </c>
      <c r="I23" s="24" t="s">
        <v>20</v>
      </c>
      <c r="J23" s="27" t="s">
        <v>20</v>
      </c>
    </row>
    <row r="24" spans="2:10" x14ac:dyDescent="0.15">
      <c r="B24" s="67"/>
      <c r="C24" s="20" t="s">
        <v>10</v>
      </c>
      <c r="D24" s="28" t="s">
        <v>21</v>
      </c>
      <c r="E24" s="24" t="s">
        <v>20</v>
      </c>
      <c r="F24" s="24" t="s">
        <v>20</v>
      </c>
      <c r="G24" s="24" t="s">
        <v>20</v>
      </c>
      <c r="H24" s="24" t="s">
        <v>20</v>
      </c>
      <c r="I24" s="24" t="s">
        <v>20</v>
      </c>
      <c r="J24" s="27" t="s">
        <v>20</v>
      </c>
    </row>
    <row r="25" spans="2:10" ht="14.25" thickBot="1" x14ac:dyDescent="0.2">
      <c r="B25" s="68"/>
      <c r="C25" s="21" t="s">
        <v>11</v>
      </c>
      <c r="D25" s="12" t="s">
        <v>23</v>
      </c>
      <c r="E25" s="9" t="s">
        <v>21</v>
      </c>
      <c r="F25" s="34" t="s">
        <v>20</v>
      </c>
      <c r="G25" s="34" t="s">
        <v>20</v>
      </c>
      <c r="H25" s="34" t="s">
        <v>20</v>
      </c>
      <c r="I25" s="34" t="s">
        <v>20</v>
      </c>
      <c r="J25" s="31" t="s">
        <v>20</v>
      </c>
    </row>
    <row r="26" spans="2:10" x14ac:dyDescent="0.15">
      <c r="B26" s="66" t="s">
        <v>12</v>
      </c>
      <c r="C26" s="19" t="s">
        <v>8</v>
      </c>
      <c r="D26" s="10" t="s">
        <v>21</v>
      </c>
      <c r="E26" s="6" t="s">
        <v>20</v>
      </c>
      <c r="F26" s="6" t="s">
        <v>20</v>
      </c>
      <c r="G26" s="6" t="s">
        <v>20</v>
      </c>
      <c r="H26" s="6" t="s">
        <v>20</v>
      </c>
      <c r="I26" s="6" t="s">
        <v>20</v>
      </c>
      <c r="J26" s="7" t="s">
        <v>20</v>
      </c>
    </row>
    <row r="27" spans="2:10" x14ac:dyDescent="0.15">
      <c r="B27" s="67"/>
      <c r="C27" s="20" t="s">
        <v>9</v>
      </c>
      <c r="D27" s="29" t="s">
        <v>23</v>
      </c>
      <c r="E27" s="8" t="s">
        <v>21</v>
      </c>
      <c r="F27" s="24" t="s">
        <v>20</v>
      </c>
      <c r="G27" s="24" t="s">
        <v>20</v>
      </c>
      <c r="H27" s="24" t="s">
        <v>20</v>
      </c>
      <c r="I27" s="24" t="s">
        <v>20</v>
      </c>
      <c r="J27" s="27" t="s">
        <v>20</v>
      </c>
    </row>
    <row r="28" spans="2:10" x14ac:dyDescent="0.15">
      <c r="B28" s="67"/>
      <c r="C28" s="20" t="s">
        <v>10</v>
      </c>
      <c r="D28" s="29" t="s">
        <v>23</v>
      </c>
      <c r="E28" s="8" t="s">
        <v>21</v>
      </c>
      <c r="F28" s="24" t="s">
        <v>20</v>
      </c>
      <c r="G28" s="24" t="s">
        <v>20</v>
      </c>
      <c r="H28" s="24" t="s">
        <v>20</v>
      </c>
      <c r="I28" s="24" t="s">
        <v>20</v>
      </c>
      <c r="J28" s="27" t="s">
        <v>20</v>
      </c>
    </row>
    <row r="29" spans="2:10" ht="14.25" thickBot="1" x14ac:dyDescent="0.2">
      <c r="B29" s="68"/>
      <c r="C29" s="21" t="s">
        <v>11</v>
      </c>
      <c r="D29" s="12" t="s">
        <v>23</v>
      </c>
      <c r="E29" s="14" t="s">
        <v>23</v>
      </c>
      <c r="F29" s="9" t="s">
        <v>21</v>
      </c>
      <c r="G29" s="34" t="s">
        <v>20</v>
      </c>
      <c r="H29" s="34" t="s">
        <v>20</v>
      </c>
      <c r="I29" s="34" t="s">
        <v>20</v>
      </c>
      <c r="J29" s="31" t="s">
        <v>20</v>
      </c>
    </row>
    <row r="30" spans="2:10" x14ac:dyDescent="0.15">
      <c r="B30" s="66" t="s">
        <v>13</v>
      </c>
      <c r="C30" s="19" t="s">
        <v>8</v>
      </c>
      <c r="D30" s="15" t="s">
        <v>23</v>
      </c>
      <c r="E30" s="11" t="s">
        <v>21</v>
      </c>
      <c r="F30" s="6" t="s">
        <v>20</v>
      </c>
      <c r="G30" s="6" t="s">
        <v>20</v>
      </c>
      <c r="H30" s="6" t="s">
        <v>20</v>
      </c>
      <c r="I30" s="6" t="s">
        <v>20</v>
      </c>
      <c r="J30" s="7" t="s">
        <v>20</v>
      </c>
    </row>
    <row r="31" spans="2:10" x14ac:dyDescent="0.15">
      <c r="B31" s="67"/>
      <c r="C31" s="20" t="s">
        <v>9</v>
      </c>
      <c r="D31" s="29" t="s">
        <v>23</v>
      </c>
      <c r="E31" s="13" t="s">
        <v>23</v>
      </c>
      <c r="F31" s="8" t="s">
        <v>22</v>
      </c>
      <c r="G31" s="24" t="s">
        <v>20</v>
      </c>
      <c r="H31" s="24" t="s">
        <v>20</v>
      </c>
      <c r="I31" s="24" t="s">
        <v>20</v>
      </c>
      <c r="J31" s="27" t="s">
        <v>20</v>
      </c>
    </row>
    <row r="32" spans="2:10" x14ac:dyDescent="0.15">
      <c r="B32" s="67"/>
      <c r="C32" s="20" t="s">
        <v>10</v>
      </c>
      <c r="D32" s="29" t="s">
        <v>23</v>
      </c>
      <c r="E32" s="13" t="s">
        <v>23</v>
      </c>
      <c r="F32" s="8" t="s">
        <v>21</v>
      </c>
      <c r="G32" s="24" t="s">
        <v>20</v>
      </c>
      <c r="H32" s="24" t="s">
        <v>20</v>
      </c>
      <c r="I32" s="24" t="s">
        <v>20</v>
      </c>
      <c r="J32" s="27" t="s">
        <v>20</v>
      </c>
    </row>
    <row r="33" spans="2:10" ht="14.25" thickBot="1" x14ac:dyDescent="0.2">
      <c r="B33" s="68"/>
      <c r="C33" s="21" t="s">
        <v>11</v>
      </c>
      <c r="D33" s="16" t="s">
        <v>25</v>
      </c>
      <c r="E33" s="14" t="s">
        <v>23</v>
      </c>
      <c r="F33" s="14" t="s">
        <v>23</v>
      </c>
      <c r="G33" s="9" t="s">
        <v>21</v>
      </c>
      <c r="H33" s="34" t="s">
        <v>20</v>
      </c>
      <c r="I33" s="34" t="s">
        <v>20</v>
      </c>
      <c r="J33" s="31" t="s">
        <v>20</v>
      </c>
    </row>
    <row r="34" spans="2:10" x14ac:dyDescent="0.15">
      <c r="B34" s="66" t="s">
        <v>14</v>
      </c>
      <c r="C34" s="19" t="s">
        <v>8</v>
      </c>
      <c r="D34" s="15" t="s">
        <v>23</v>
      </c>
      <c r="E34" s="11" t="s">
        <v>21</v>
      </c>
      <c r="F34" s="6" t="s">
        <v>20</v>
      </c>
      <c r="G34" s="6" t="s">
        <v>20</v>
      </c>
      <c r="H34" s="6" t="s">
        <v>20</v>
      </c>
      <c r="I34" s="6" t="s">
        <v>20</v>
      </c>
      <c r="J34" s="7" t="s">
        <v>20</v>
      </c>
    </row>
    <row r="35" spans="2:10" x14ac:dyDescent="0.15">
      <c r="B35" s="67"/>
      <c r="C35" s="20" t="s">
        <v>9</v>
      </c>
      <c r="D35" s="29" t="s">
        <v>23</v>
      </c>
      <c r="E35" s="13" t="s">
        <v>23</v>
      </c>
      <c r="F35" s="13" t="s">
        <v>23</v>
      </c>
      <c r="G35" s="8" t="s">
        <v>21</v>
      </c>
      <c r="H35" s="24" t="s">
        <v>20</v>
      </c>
      <c r="I35" s="24" t="s">
        <v>20</v>
      </c>
      <c r="J35" s="27" t="s">
        <v>20</v>
      </c>
    </row>
    <row r="36" spans="2:10" x14ac:dyDescent="0.15">
      <c r="B36" s="67"/>
      <c r="C36" s="20" t="s">
        <v>10</v>
      </c>
      <c r="D36" s="29" t="s">
        <v>23</v>
      </c>
      <c r="E36" s="13" t="s">
        <v>23</v>
      </c>
      <c r="F36" s="13" t="s">
        <v>23</v>
      </c>
      <c r="G36" s="8" t="s">
        <v>21</v>
      </c>
      <c r="H36" s="24" t="s">
        <v>20</v>
      </c>
      <c r="I36" s="24" t="s">
        <v>20</v>
      </c>
      <c r="J36" s="27" t="s">
        <v>20</v>
      </c>
    </row>
    <row r="37" spans="2:10" ht="14.25" thickBot="1" x14ac:dyDescent="0.2">
      <c r="B37" s="68"/>
      <c r="C37" s="21" t="s">
        <v>11</v>
      </c>
      <c r="D37" s="16" t="s">
        <v>25</v>
      </c>
      <c r="E37" s="14" t="s">
        <v>23</v>
      </c>
      <c r="F37" s="14" t="s">
        <v>23</v>
      </c>
      <c r="G37" s="14" t="s">
        <v>23</v>
      </c>
      <c r="H37" s="9" t="s">
        <v>21</v>
      </c>
      <c r="I37" s="34" t="s">
        <v>20</v>
      </c>
      <c r="J37" s="31" t="s">
        <v>20</v>
      </c>
    </row>
    <row r="38" spans="2:10" x14ac:dyDescent="0.15">
      <c r="B38" s="66" t="s">
        <v>15</v>
      </c>
      <c r="C38" s="19" t="s">
        <v>8</v>
      </c>
      <c r="D38" s="15" t="s">
        <v>24</v>
      </c>
      <c r="E38" s="11" t="s">
        <v>21</v>
      </c>
      <c r="F38" s="6" t="s">
        <v>20</v>
      </c>
      <c r="G38" s="6" t="s">
        <v>20</v>
      </c>
      <c r="H38" s="6" t="s">
        <v>20</v>
      </c>
      <c r="I38" s="6" t="s">
        <v>20</v>
      </c>
      <c r="J38" s="7" t="s">
        <v>20</v>
      </c>
    </row>
    <row r="39" spans="2:10" x14ac:dyDescent="0.15">
      <c r="B39" s="67"/>
      <c r="C39" s="20" t="s">
        <v>9</v>
      </c>
      <c r="D39" s="17" t="s">
        <v>25</v>
      </c>
      <c r="E39" s="13" t="s">
        <v>24</v>
      </c>
      <c r="F39" s="13" t="s">
        <v>24</v>
      </c>
      <c r="G39" s="8" t="s">
        <v>21</v>
      </c>
      <c r="H39" s="24" t="s">
        <v>20</v>
      </c>
      <c r="I39" s="24" t="s">
        <v>20</v>
      </c>
      <c r="J39" s="27" t="s">
        <v>20</v>
      </c>
    </row>
    <row r="40" spans="2:10" x14ac:dyDescent="0.15">
      <c r="B40" s="67"/>
      <c r="C40" s="20" t="s">
        <v>10</v>
      </c>
      <c r="D40" s="17" t="s">
        <v>25</v>
      </c>
      <c r="E40" s="13" t="s">
        <v>24</v>
      </c>
      <c r="F40" s="13" t="s">
        <v>24</v>
      </c>
      <c r="G40" s="8" t="s">
        <v>21</v>
      </c>
      <c r="H40" s="24" t="s">
        <v>20</v>
      </c>
      <c r="I40" s="24" t="s">
        <v>20</v>
      </c>
      <c r="J40" s="27" t="s">
        <v>20</v>
      </c>
    </row>
    <row r="41" spans="2:10" ht="14.25" thickBot="1" x14ac:dyDescent="0.2">
      <c r="B41" s="68"/>
      <c r="C41" s="21" t="s">
        <v>11</v>
      </c>
      <c r="D41" s="16" t="s">
        <v>25</v>
      </c>
      <c r="E41" s="30" t="s">
        <v>25</v>
      </c>
      <c r="F41" s="14" t="s">
        <v>24</v>
      </c>
      <c r="G41" s="14" t="s">
        <v>24</v>
      </c>
      <c r="H41" s="9" t="s">
        <v>21</v>
      </c>
      <c r="I41" s="34" t="s">
        <v>20</v>
      </c>
      <c r="J41" s="31" t="s">
        <v>20</v>
      </c>
    </row>
    <row r="42" spans="2:10" x14ac:dyDescent="0.15">
      <c r="B42" s="66" t="s">
        <v>16</v>
      </c>
      <c r="C42" s="19" t="s">
        <v>8</v>
      </c>
      <c r="D42" s="36" t="s">
        <v>25</v>
      </c>
      <c r="E42" s="37" t="s">
        <v>23</v>
      </c>
      <c r="F42" s="35" t="s">
        <v>21</v>
      </c>
      <c r="G42" s="32" t="s">
        <v>20</v>
      </c>
      <c r="H42" s="32" t="s">
        <v>20</v>
      </c>
      <c r="I42" s="32" t="s">
        <v>20</v>
      </c>
      <c r="J42" s="33" t="s">
        <v>20</v>
      </c>
    </row>
    <row r="43" spans="2:10" x14ac:dyDescent="0.15">
      <c r="B43" s="67"/>
      <c r="C43" s="20" t="s">
        <v>9</v>
      </c>
      <c r="D43" s="17" t="s">
        <v>25</v>
      </c>
      <c r="E43" s="25" t="s">
        <v>25</v>
      </c>
      <c r="F43" s="13" t="s">
        <v>23</v>
      </c>
      <c r="G43" s="13" t="s">
        <v>23</v>
      </c>
      <c r="H43" s="8" t="s">
        <v>21</v>
      </c>
      <c r="I43" s="24" t="s">
        <v>20</v>
      </c>
      <c r="J43" s="27" t="s">
        <v>20</v>
      </c>
    </row>
    <row r="44" spans="2:10" x14ac:dyDescent="0.15">
      <c r="B44" s="67"/>
      <c r="C44" s="20" t="s">
        <v>10</v>
      </c>
      <c r="D44" s="17" t="s">
        <v>25</v>
      </c>
      <c r="E44" s="25" t="s">
        <v>25</v>
      </c>
      <c r="F44" s="13" t="s">
        <v>23</v>
      </c>
      <c r="G44" s="13" t="s">
        <v>23</v>
      </c>
      <c r="H44" s="8" t="s">
        <v>21</v>
      </c>
      <c r="I44" s="24" t="s">
        <v>20</v>
      </c>
      <c r="J44" s="27" t="s">
        <v>20</v>
      </c>
    </row>
    <row r="45" spans="2:10" ht="14.25" thickBot="1" x14ac:dyDescent="0.2">
      <c r="B45" s="68"/>
      <c r="C45" s="21" t="s">
        <v>11</v>
      </c>
      <c r="D45" s="16" t="s">
        <v>25</v>
      </c>
      <c r="E45" s="30" t="s">
        <v>25</v>
      </c>
      <c r="F45" s="30" t="s">
        <v>25</v>
      </c>
      <c r="G45" s="14" t="s">
        <v>23</v>
      </c>
      <c r="H45" s="14" t="s">
        <v>23</v>
      </c>
      <c r="I45" s="9" t="s">
        <v>21</v>
      </c>
      <c r="J45" s="31" t="s">
        <v>20</v>
      </c>
    </row>
  </sheetData>
  <mergeCells count="21">
    <mergeCell ref="B34:B37"/>
    <mergeCell ref="B38:B41"/>
    <mergeCell ref="B42:B45"/>
    <mergeCell ref="D3:K7"/>
    <mergeCell ref="C3:C8"/>
    <mergeCell ref="B20:B21"/>
    <mergeCell ref="C20:C21"/>
    <mergeCell ref="D20:J20"/>
    <mergeCell ref="B22:B25"/>
    <mergeCell ref="B26:B29"/>
    <mergeCell ref="B30:B33"/>
    <mergeCell ref="H10:H12"/>
    <mergeCell ref="I10:I12"/>
    <mergeCell ref="J10:J12"/>
    <mergeCell ref="K10:K12"/>
    <mergeCell ref="C10:C12"/>
    <mergeCell ref="D10:F12"/>
    <mergeCell ref="D13:F13"/>
    <mergeCell ref="D14:F14"/>
    <mergeCell ref="D15:F15"/>
    <mergeCell ref="G10:G1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ACTi専門店（株式会社エイチアンドエス）</dc:title>
  <dc:creator/>
  <cp:lastModifiedBy/>
  <dcterms:created xsi:type="dcterms:W3CDTF">2006-09-16T00:00:00Z</dcterms:created>
  <dcterms:modified xsi:type="dcterms:W3CDTF">2013-03-27T05:07:24Z</dcterms:modified>
</cp:coreProperties>
</file>